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ขอนแก่น.670310\โฟลเดอร์ใหม่\"/>
    </mc:Choice>
  </mc:AlternateContent>
  <xr:revisionPtr revIDLastSave="0" documentId="8_{13798C90-DD98-40F7-A435-F94FE928CC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ไตรมาส 2" sheetId="6" r:id="rId1"/>
  </sheets>
  <calcPr calcId="181029"/>
</workbook>
</file>

<file path=xl/calcChain.xml><?xml version="1.0" encoding="utf-8"?>
<calcChain xmlns="http://schemas.openxmlformats.org/spreadsheetml/2006/main">
  <c r="D13" i="6" l="1"/>
  <c r="D7" i="6"/>
  <c r="D16" i="6" l="1"/>
</calcChain>
</file>

<file path=xl/sharedStrings.xml><?xml version="1.0" encoding="utf-8"?>
<sst xmlns="http://schemas.openxmlformats.org/spreadsheetml/2006/main" count="41" uniqueCount="26">
  <si>
    <t>รวม</t>
  </si>
  <si>
    <t xml:space="preserve">ลำดับ 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</si>
  <si>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</si>
  <si>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</si>
  <si>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</si>
  <si>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</si>
  <si>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</si>
  <si>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</si>
  <si>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</si>
  <si>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</si>
  <si>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</si>
  <si>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 xml:space="preserve">อื่นๆ </t>
  </si>
  <si>
    <t>โครงการ การรักษาความสงบเรียบร้อยและความมั่นคงภายในประเทศ</t>
  </si>
  <si>
    <t>-</t>
  </si>
  <si>
    <t xml:space="preserve"> - กิจกรรม การตรวจสอบ คัดกรอง ปราบปรามคนต่างด้าวที่ไม่พึงปรารถนา</t>
  </si>
  <si>
    <t xml:space="preserve"> - งบดำเนินงาน รายการค่าเช่าบ้าน</t>
  </si>
  <si>
    <t xml:space="preserve">แผนงาน บุคคลกรภาครัฐ  </t>
  </si>
  <si>
    <t>เบิกจ่ายค่าเช่าบ้านให้ข้าราชการตำรวจในสังกัดตามสิทธิ์</t>
  </si>
  <si>
    <t>ประจำปีงบประมาณ พ.ศ.2567 ไตรมาสที่ 1-2 (ตุลาคม 2566 - มีนาคม 2567)</t>
  </si>
  <si>
    <t>เบิกจ่ายเป็นค่าใช้สอย ค่าวัสดุ และ
ค่าสาธารณูปโภค</t>
  </si>
  <si>
    <t>ต.ค.66 - มี.ค.67</t>
  </si>
  <si>
    <t>ต.ค.66 -  มี.ค.67</t>
  </si>
  <si>
    <t xml:space="preserve">เงินค่าธรรมเนียมตรวจคนเข้าเมืองเพื่อเสริมงบประมาณรายจ่ายประจำปี  2566 ขยายใช้ปี  2567 </t>
  </si>
  <si>
    <t>แผนการใช้จ่ายงบประมาณ ตรวจคนเข้าเมืองจังหวัดขอนแก่น</t>
  </si>
  <si>
    <t>ในไตรมาสที่ 2 เบิกจ่ายไม่น้อยกว่าร้อยละ 50</t>
  </si>
  <si>
    <t>ข้อมูล ณ  วันที่ 1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</si>
</sst>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43" fontId="3" fillId="0" borderId="7" xfId="0" applyNumberFormat="1" applyFont="1" applyBorder="1" applyAlignment="1">
      <alignment horizontal="center" vertical="top" shrinkToFit="1"/>
    </xf>
    <xf numFmtId="43" fontId="3" fillId="0" borderId="7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 shrinkToFit="1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43" fontId="3" fillId="0" borderId="3" xfId="0" applyNumberFormat="1" applyFont="1" applyBorder="1" applyAlignment="1">
      <alignment horizontal="left" vertical="top" wrapText="1"/>
    </xf>
    <xf numFmtId="43" fontId="3" fillId="0" borderId="3" xfId="0" applyNumberFormat="1" applyFont="1" applyBorder="1" applyAlignment="1">
      <alignment horizontal="center" vertical="top" shrinkToFit="1"/>
    </xf>
    <xf numFmtId="43" fontId="3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shrinkToFi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43" fontId="3" fillId="0" borderId="2" xfId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/>
    </xf>
    <xf numFmtId="43" fontId="3" fillId="0" borderId="7" xfId="0" applyNumberFormat="1" applyFont="1" applyBorder="1" applyAlignment="1">
      <alignment horizontal="left" vertical="top" shrinkToFit="1"/>
    </xf>
    <xf numFmtId="43" fontId="3" fillId="0" borderId="7" xfId="0" applyNumberFormat="1" applyFont="1" applyBorder="1" applyAlignment="1">
      <alignment horizontal="left" vertical="top"/>
    </xf>
    <xf numFmtId="2" fontId="3" fillId="0" borderId="7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shrinkToFit="1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shrinkToFit="1"/>
    </xf>
    <xf numFmtId="43" fontId="3" fillId="0" borderId="2" xfId="0" applyNumberFormat="1" applyFont="1" applyBorder="1" applyAlignment="1">
      <alignment horizontal="left" vertical="top" shrinkToFit="1"/>
    </xf>
    <xf numFmtId="0" fontId="3" fillId="0" borderId="2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 vertical="top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3" fontId="3" fillId="0" borderId="7" xfId="0" applyNumberFormat="1" applyFont="1" applyBorder="1" applyAlignment="1">
      <alignment horizontal="center"/>
    </xf>
    <xf numFmtId="43" fontId="3" fillId="0" borderId="7" xfId="0" applyNumberFormat="1" applyFont="1" applyBorder="1" applyAlignment="1">
      <alignment horizontal="center" shrinkToFit="1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shrinkToFit="1"/>
    </xf>
    <xf numFmtId="43" fontId="4" fillId="3" borderId="1" xfId="1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shrinkToFi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shrinkToFit="1"/>
    </xf>
    <xf numFmtId="0" fontId="3" fillId="5" borderId="1" xfId="0" applyFont="1" applyFill="1" applyBorder="1" applyAlignment="1">
      <alignment vertical="center" wrapText="1"/>
    </xf>
    <xf numFmtId="43" fontId="3" fillId="0" borderId="0" xfId="0" applyNumberFormat="1" applyFont="1" applyAlignment="1">
      <alignment shrinkToFit="1"/>
    </xf>
    <xf numFmtId="43" fontId="3" fillId="0" borderId="0" xfId="0" applyNumberFormat="1" applyFont="1"/>
    <xf numFmtId="0" fontId="3" fillId="0" borderId="0" xfId="0" applyFont="1" applyAlignment="1">
      <alignment shrinkToFit="1"/>
    </xf>
    <xf numFmtId="43" fontId="3" fillId="0" borderId="2" xfId="0" applyNumberFormat="1" applyFont="1" applyBorder="1" applyAlignment="1">
      <alignment horizontal="left" vertical="top" wrapText="1"/>
    </xf>
    <xf numFmtId="43" fontId="3" fillId="0" borderId="7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4" borderId="0" xfId="0" applyFont="1" applyFill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FC93-BB42-4331-93BA-302B73D93C8C}">
  <dimension ref="A1:J18"/>
  <sheetViews>
    <sheetView tabSelected="1" workbookViewId="0">
      <selection sqref="A1:XFD1048576"/>
    </sheetView>
  </sheetViews>
  <sheetFormatPr defaultColWidth="9" defaultRowHeight="24"/>
  <cols>
    <col min="1" max="1" width="6.140625" style="1" customWidth="1"/>
    <col min="2" max="2" width="33.7109375" style="1" customWidth="1"/>
    <col min="3" max="3" width="22.28515625" style="1" customWidth="1"/>
    <col min="4" max="4" width="10.85546875" style="57" customWidth="1"/>
    <col min="5" max="5" width="14.85546875" style="1" bestFit="1" customWidth="1"/>
    <col min="6" max="6" width="11.28515625" style="1" bestFit="1" customWidth="1"/>
    <col min="7" max="7" width="7" style="1" customWidth="1"/>
    <col min="8" max="8" width="7.140625" style="1" customWidth="1"/>
    <col min="9" max="9" width="12.28515625" style="57" customWidth="1"/>
    <col min="10" max="10" width="16.85546875" style="1" customWidth="1"/>
    <col min="11" max="16384" width="9" style="1"/>
  </cols>
  <sheetData>
    <row r="1" spans="1:10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1.75" customHeight="1">
      <c r="A3" s="63" t="s">
        <v>25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8.75" customHeight="1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>
      <c r="A5" s="65" t="s">
        <v>1</v>
      </c>
      <c r="B5" s="65" t="s">
        <v>2</v>
      </c>
      <c r="C5" s="65" t="s">
        <v>3</v>
      </c>
      <c r="D5" s="67" t="s">
        <v>4</v>
      </c>
      <c r="E5" s="67"/>
      <c r="F5" s="67"/>
      <c r="G5" s="67"/>
      <c r="H5" s="67"/>
      <c r="I5" s="70" t="s">
        <v>5</v>
      </c>
      <c r="J5" s="65" t="s">
        <v>6</v>
      </c>
    </row>
    <row r="6" spans="1:10" ht="37.5" customHeight="1">
      <c r="A6" s="66"/>
      <c r="B6" s="66"/>
      <c r="C6" s="66"/>
      <c r="D6" s="3" t="s">
        <v>7</v>
      </c>
      <c r="E6" s="2" t="s">
        <v>8</v>
      </c>
      <c r="F6" s="4" t="s">
        <v>9</v>
      </c>
      <c r="G6" s="4" t="s">
        <v>10</v>
      </c>
      <c r="H6" s="4" t="s">
        <v>11</v>
      </c>
      <c r="I6" s="71"/>
      <c r="J6" s="66"/>
    </row>
    <row r="7" spans="1:10" ht="48">
      <c r="A7" s="5">
        <v>1</v>
      </c>
      <c r="B7" s="6" t="s">
        <v>12</v>
      </c>
      <c r="C7" s="58" t="s">
        <v>19</v>
      </c>
      <c r="D7" s="7">
        <f>6000+12000+379.85</f>
        <v>18379.849999999999</v>
      </c>
      <c r="E7" s="5" t="s">
        <v>13</v>
      </c>
      <c r="F7" s="5" t="s">
        <v>13</v>
      </c>
      <c r="G7" s="5" t="s">
        <v>13</v>
      </c>
      <c r="H7" s="5" t="s">
        <v>13</v>
      </c>
      <c r="I7" s="8" t="s">
        <v>20</v>
      </c>
      <c r="J7" s="60" t="s">
        <v>24</v>
      </c>
    </row>
    <row r="8" spans="1:10" s="16" customFormat="1" ht="48">
      <c r="A8" s="10"/>
      <c r="B8" s="11" t="s">
        <v>14</v>
      </c>
      <c r="C8" s="59"/>
      <c r="D8" s="12"/>
      <c r="E8" s="13"/>
      <c r="F8" s="14"/>
      <c r="G8" s="10"/>
      <c r="H8" s="10"/>
      <c r="I8" s="15"/>
      <c r="J8" s="61"/>
    </row>
    <row r="9" spans="1:10" s="16" customFormat="1">
      <c r="A9" s="17"/>
      <c r="B9" s="18"/>
      <c r="C9" s="19"/>
      <c r="D9" s="20"/>
      <c r="E9" s="21"/>
      <c r="F9" s="22"/>
      <c r="G9" s="17"/>
      <c r="H9" s="17"/>
      <c r="I9" s="23"/>
      <c r="J9" s="62"/>
    </row>
    <row r="10" spans="1:10" s="16" customFormat="1" ht="30.75" customHeight="1">
      <c r="A10" s="24">
        <v>2</v>
      </c>
      <c r="B10" s="25" t="s">
        <v>16</v>
      </c>
      <c r="C10" s="60" t="s">
        <v>17</v>
      </c>
      <c r="D10" s="26">
        <v>59516</v>
      </c>
      <c r="E10" s="5" t="s">
        <v>13</v>
      </c>
      <c r="F10" s="5" t="s">
        <v>13</v>
      </c>
      <c r="G10" s="5" t="s">
        <v>13</v>
      </c>
      <c r="H10" s="5" t="s">
        <v>13</v>
      </c>
      <c r="I10" s="8" t="s">
        <v>21</v>
      </c>
      <c r="J10" s="60" t="s">
        <v>24</v>
      </c>
    </row>
    <row r="11" spans="1:10" s="32" customFormat="1">
      <c r="A11" s="10"/>
      <c r="B11" s="27" t="s">
        <v>15</v>
      </c>
      <c r="C11" s="61"/>
      <c r="D11" s="28"/>
      <c r="E11" s="29"/>
      <c r="F11" s="30"/>
      <c r="G11" s="27"/>
      <c r="H11" s="27"/>
      <c r="I11" s="31"/>
      <c r="J11" s="61"/>
    </row>
    <row r="12" spans="1:10">
      <c r="A12" s="33"/>
      <c r="B12" s="34"/>
      <c r="C12" s="62"/>
      <c r="D12" s="35"/>
      <c r="E12" s="33"/>
      <c r="F12" s="36"/>
      <c r="G12" s="37"/>
      <c r="H12" s="37"/>
      <c r="I12" s="38"/>
      <c r="J12" s="62"/>
    </row>
    <row r="13" spans="1:10" s="32" customFormat="1" ht="72">
      <c r="A13" s="24">
        <v>3</v>
      </c>
      <c r="B13" s="9" t="s">
        <v>22</v>
      </c>
      <c r="C13" s="58" t="s">
        <v>19</v>
      </c>
      <c r="D13" s="39">
        <f>12000+4350+12000+3188.6+17080+159000+130000+100000+4440</f>
        <v>442058.6</v>
      </c>
      <c r="E13" s="24" t="s">
        <v>13</v>
      </c>
      <c r="F13" s="24" t="s">
        <v>13</v>
      </c>
      <c r="G13" s="24" t="s">
        <v>13</v>
      </c>
      <c r="H13" s="24" t="s">
        <v>13</v>
      </c>
      <c r="I13" s="40" t="s">
        <v>21</v>
      </c>
      <c r="J13" s="60" t="s">
        <v>24</v>
      </c>
    </row>
    <row r="14" spans="1:10" s="32" customFormat="1">
      <c r="A14" s="10"/>
      <c r="B14" s="11"/>
      <c r="C14" s="59"/>
      <c r="D14" s="28"/>
      <c r="E14" s="10"/>
      <c r="F14" s="10"/>
      <c r="G14" s="10"/>
      <c r="H14" s="10"/>
      <c r="I14" s="41"/>
      <c r="J14" s="61"/>
    </row>
    <row r="15" spans="1:10">
      <c r="A15" s="42"/>
      <c r="B15" s="43"/>
      <c r="C15" s="44"/>
      <c r="D15" s="45"/>
      <c r="E15" s="44"/>
      <c r="F15" s="46"/>
      <c r="G15" s="47"/>
      <c r="H15" s="47"/>
      <c r="I15" s="48"/>
      <c r="J15" s="62"/>
    </row>
    <row r="16" spans="1:10">
      <c r="A16" s="68" t="s">
        <v>0</v>
      </c>
      <c r="B16" s="69"/>
      <c r="C16" s="49"/>
      <c r="D16" s="50">
        <f>SUM(D7:D13)</f>
        <v>519954.44999999995</v>
      </c>
      <c r="E16" s="49"/>
      <c r="F16" s="51"/>
      <c r="G16" s="52"/>
      <c r="H16" s="52"/>
      <c r="I16" s="53"/>
      <c r="J16" s="54"/>
    </row>
    <row r="18" spans="4:6">
      <c r="D18" s="55"/>
      <c r="F18" s="56"/>
    </row>
  </sheetData>
  <mergeCells count="17">
    <mergeCell ref="A1:J1"/>
    <mergeCell ref="A2:J2"/>
    <mergeCell ref="A3:J3"/>
    <mergeCell ref="A4:J4"/>
    <mergeCell ref="A5:A6"/>
    <mergeCell ref="B5:B6"/>
    <mergeCell ref="C5:C6"/>
    <mergeCell ref="D5:H5"/>
    <mergeCell ref="I5:I6"/>
    <mergeCell ref="J5:J6"/>
    <mergeCell ref="A16:B16"/>
    <mergeCell ref="C7:C8"/>
    <mergeCell ref="J7:J9"/>
    <mergeCell ref="C10:C12"/>
    <mergeCell ref="J10:J12"/>
    <mergeCell ref="C13:C14"/>
    <mergeCell ref="J13:J15"/>
  </mergeCells>
  <pageMargins left="0.33" right="0.2" top="0.4" bottom="0.31" header="0.14000000000000001" footer="0.1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Somyong_RC</cp:lastModifiedBy>
  <cp:lastPrinted>2024-03-05T09:41:07Z</cp:lastPrinted>
  <dcterms:created xsi:type="dcterms:W3CDTF">2023-12-14T02:55:46Z</dcterms:created>
  <dcterms:modified xsi:type="dcterms:W3CDTF">2024-03-10T07:28:40Z</dcterms:modified>
</cp:coreProperties>
</file>